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3"/>
  </sheets>
  <definedNames>
    <definedName function="false" hidden="false" localSheetId="0" name="_xlnm.Print_Area" vbProcedure="false">'Table 1'!$A$1:$L$40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<sst xmlns="http://schemas.openxmlformats.org/spreadsheetml/2006/main" count="138" uniqueCount="108">
  <si>
    <t xml:space="preserve">Załącznik nr 5 
Znak sprawy: ZDP.DT.3.261.8.2025</t>
  </si>
  <si>
    <r>
      <rPr>
        <b val="true"/>
        <sz val="12"/>
        <rFont val="Arial"/>
        <family val="2"/>
        <charset val="238"/>
      </rPr>
      <t xml:space="preserve">KOSZTORYS OFERTOWY
</t>
    </r>
    <r>
      <rPr>
        <b val="true"/>
        <sz val="8"/>
        <rFont val="Arial"/>
        <family val="2"/>
        <charset val="238"/>
      </rPr>
      <t xml:space="preserve">Przebudowa drogi powiatowej nr 6914W Drobin – Lelice w m. Lelice, gm. Gozdowo</t>
    </r>
  </si>
  <si>
    <t xml:space="preserve">Lp.</t>
  </si>
  <si>
    <t xml:space="preserve">Podstawa</t>
  </si>
  <si>
    <t xml:space="preserve">Opis</t>
  </si>
  <si>
    <t xml:space="preserve">Jedn. przedm.</t>
  </si>
  <si>
    <t xml:space="preserve">Ilość</t>
  </si>
  <si>
    <t xml:space="preserve">Cena jedn.</t>
  </si>
  <si>
    <t xml:space="preserve">Wartość</t>
  </si>
  <si>
    <t xml:space="preserve">45100000-8</t>
  </si>
  <si>
    <t xml:space="preserve">Przygotowanie terenu pod budowę</t>
  </si>
  <si>
    <t xml:space="preserve">1
d.1</t>
  </si>
  <si>
    <t xml:space="preserve">KNR 2-01
0119-03</t>
  </si>
  <si>
    <r>
      <rPr>
        <sz val="8"/>
        <rFont val="Arial"/>
        <family val="2"/>
        <charset val="1"/>
      </rPr>
      <t xml:space="preserve">Roboty pomiarowe przy liniowych robotach ziemnych - trasa drogi w terenie równinnym wraz z inwentaryzacją</t>
    </r>
    <r>
      <rPr>
        <sz val="8"/>
        <rFont val="Times New Roman"/>
        <family val="1"/>
        <charset val="1"/>
      </rPr>
      <t xml:space="preserve"> </t>
    </r>
    <r>
      <rPr>
        <sz val="8"/>
        <rFont val="Arial"/>
        <family val="2"/>
        <charset val="1"/>
      </rPr>
      <t xml:space="preserve">powykonawczą 
0,999km</t>
    </r>
  </si>
  <si>
    <t xml:space="preserve">km</t>
  </si>
  <si>
    <t xml:space="preserve">2
d.1</t>
  </si>
  <si>
    <t xml:space="preserve">KNR AT-03 0102-01</t>
  </si>
  <si>
    <r>
      <rPr>
        <sz val="8"/>
        <rFont val="Arial"/>
        <family val="2"/>
        <charset val="1"/>
      </rPr>
      <t xml:space="preserve">Roboty remontowe - frezowanie nawierzchni bitumicznej o gr. do 4 cm z wywozem materiału z rozbiórki i wbudowaniem w miejscu wskazanym przez Inwestora do 10 km – Wcinki 
</t>
    </r>
    <r>
      <rPr>
        <sz val="8"/>
        <rFont val="Arial"/>
        <family val="2"/>
        <charset val="238"/>
      </rPr>
      <t xml:space="preserve">(4m</t>
    </r>
    <r>
      <rPr>
        <vertAlign val="superscript"/>
        <sz val="8"/>
        <rFont val="Arial"/>
        <family val="2"/>
        <charset val="238"/>
      </rPr>
      <t xml:space="preserve">2</t>
    </r>
    <r>
      <rPr>
        <sz val="8"/>
        <rFont val="Arial"/>
        <family val="2"/>
        <charset val="238"/>
      </rPr>
      <t xml:space="preserve">+5m</t>
    </r>
    <r>
      <rPr>
        <vertAlign val="superscript"/>
        <sz val="8"/>
        <rFont val="Arial"/>
        <family val="2"/>
        <charset val="238"/>
      </rPr>
      <t xml:space="preserve">2</t>
    </r>
    <r>
      <rPr>
        <sz val="8"/>
        <rFont val="Arial"/>
        <family val="2"/>
        <charset val="238"/>
      </rPr>
      <t xml:space="preserve">)*2=18m</t>
    </r>
    <r>
      <rPr>
        <vertAlign val="superscript"/>
        <sz val="8"/>
        <rFont val="Arial"/>
        <family val="2"/>
        <charset val="238"/>
      </rPr>
      <t xml:space="preserve">2</t>
    </r>
  </si>
  <si>
    <r>
      <rPr>
        <sz val="8"/>
        <rFont val="Arial"/>
        <family val="2"/>
        <charset val="1"/>
      </rPr>
      <t xml:space="preserve">m</t>
    </r>
    <r>
      <rPr>
        <vertAlign val="superscript"/>
        <sz val="8"/>
        <rFont val="Arial"/>
        <family val="2"/>
        <charset val="1"/>
      </rPr>
      <t xml:space="preserve">2</t>
    </r>
  </si>
  <si>
    <t xml:space="preserve">45233222-1</t>
  </si>
  <si>
    <t xml:space="preserve">Roboty budowlane w zakresie nawierzchni jezdni</t>
  </si>
  <si>
    <t xml:space="preserve">3
d.2</t>
  </si>
  <si>
    <t xml:space="preserve">KNR 2-31
0816-03</t>
  </si>
  <si>
    <r>
      <rPr>
        <sz val="8"/>
        <rFont val="Arial"/>
        <family val="2"/>
        <charset val="1"/>
      </rPr>
      <t xml:space="preserve">Rozebranie przepustów rurowych
</t>
    </r>
    <r>
      <rPr>
        <sz val="8"/>
        <rFont val="Arial"/>
        <family val="2"/>
        <charset val="238"/>
      </rPr>
      <t xml:space="preserve">14m*1szt.=14m </t>
    </r>
  </si>
  <si>
    <t xml:space="preserve">m</t>
  </si>
  <si>
    <t xml:space="preserve">4
d.2</t>
  </si>
  <si>
    <t xml:space="preserve">KNR 2-31
0605-01</t>
  </si>
  <si>
    <r>
      <rPr>
        <sz val="8"/>
        <rFont val="Arial"/>
        <family val="2"/>
        <charset val="1"/>
      </rPr>
      <t xml:space="preserve">Przepusty rurowe pod koroną</t>
    </r>
    <r>
      <rPr>
        <sz val="8"/>
        <rFont val="Times New Roman"/>
        <family val="1"/>
        <charset val="1"/>
      </rPr>
      <t xml:space="preserve"> </t>
    </r>
    <r>
      <rPr>
        <sz val="8"/>
        <rFont val="Arial"/>
        <family val="2"/>
        <charset val="1"/>
      </rPr>
      <t xml:space="preserve">drogi- ława fundamentowa żwirowa 
</t>
    </r>
    <r>
      <rPr>
        <sz val="8"/>
        <rFont val="Arial"/>
        <family val="2"/>
        <charset val="238"/>
      </rPr>
      <t xml:space="preserve">14m*2m*0.1m=2,80m</t>
    </r>
    <r>
      <rPr>
        <vertAlign val="superscript"/>
        <sz val="8"/>
        <rFont val="Arial"/>
        <family val="2"/>
        <charset val="238"/>
      </rPr>
      <t xml:space="preserve">3</t>
    </r>
  </si>
  <si>
    <r>
      <rPr>
        <sz val="8"/>
        <rFont val="Arial"/>
        <family val="2"/>
        <charset val="1"/>
      </rPr>
      <t xml:space="preserve">m</t>
    </r>
    <r>
      <rPr>
        <vertAlign val="superscript"/>
        <sz val="8"/>
        <rFont val="Arial"/>
        <family val="2"/>
        <charset val="1"/>
      </rPr>
      <t xml:space="preserve">3</t>
    </r>
  </si>
  <si>
    <t xml:space="preserve">5
d.2</t>
  </si>
  <si>
    <t xml:space="preserve">KNR 2-31
0605-08</t>
  </si>
  <si>
    <r>
      <rPr>
        <sz val="8"/>
        <rFont val="Arial"/>
        <family val="2"/>
        <charset val="1"/>
      </rPr>
      <t xml:space="preserve">Przepusty rurowe pod koroną</t>
    </r>
    <r>
      <rPr>
        <sz val="8"/>
        <rFont val="Times New Roman"/>
        <family val="1"/>
        <charset val="1"/>
      </rPr>
      <t xml:space="preserve"> </t>
    </r>
    <r>
      <rPr>
        <sz val="8"/>
        <rFont val="Arial"/>
        <family val="2"/>
        <charset val="1"/>
      </rPr>
      <t xml:space="preserve">drogi o śr. 800 mm </t>
    </r>
    <r>
      <rPr>
        <sz val="8"/>
        <rFont val="Arial"/>
        <family val="2"/>
        <charset val="238"/>
      </rPr>
      <t xml:space="preserve">14m*1szt.=14m </t>
    </r>
  </si>
  <si>
    <t xml:space="preserve">6
d.2</t>
  </si>
  <si>
    <t xml:space="preserve">KNR 2-31
0605-05</t>
  </si>
  <si>
    <t xml:space="preserve">Ścianki czołowe przepustu 
2szt.</t>
  </si>
  <si>
    <t xml:space="preserve">szt.</t>
  </si>
  <si>
    <t xml:space="preserve">7
d.2</t>
  </si>
  <si>
    <t xml:space="preserve">KNNR 6
0102-02</t>
  </si>
  <si>
    <r>
      <rPr>
        <sz val="8"/>
        <rFont val="Arial"/>
        <family val="2"/>
        <charset val="1"/>
      </rPr>
      <t xml:space="preserve">Koryta gł. 30 cm wykonywane w gruntach kat. II-IV na poszerzeniach jezdni
</t>
    </r>
    <r>
      <rPr>
        <sz val="8"/>
        <rFont val="Arial"/>
        <family val="2"/>
        <charset val="238"/>
      </rPr>
      <t xml:space="preserve">999m*0,7m*2=1398,60m</t>
    </r>
    <r>
      <rPr>
        <vertAlign val="superscript"/>
        <sz val="8"/>
        <rFont val="Arial"/>
        <family val="2"/>
        <charset val="238"/>
      </rPr>
      <t xml:space="preserve">2</t>
    </r>
  </si>
  <si>
    <t xml:space="preserve">8
d.2</t>
  </si>
  <si>
    <t xml:space="preserve">KNR 4-01
0108-03</t>
  </si>
  <si>
    <r>
      <rPr>
        <sz val="8"/>
        <rFont val="Arial"/>
        <family val="2"/>
        <charset val="1"/>
      </rPr>
      <t xml:space="preserve">Wywóz ziemi samochodami skrzyniowymi na odległość</t>
    </r>
    <r>
      <rPr>
        <sz val="8"/>
        <rFont val="Times New Roman"/>
        <family val="1"/>
        <charset val="1"/>
      </rPr>
      <t xml:space="preserve"> </t>
    </r>
    <r>
      <rPr>
        <sz val="8"/>
        <rFont val="Arial"/>
        <family val="2"/>
        <charset val="1"/>
      </rPr>
      <t xml:space="preserve">do 10 km grunt.kat. IV 
</t>
    </r>
    <r>
      <rPr>
        <sz val="8"/>
        <rFont val="Arial"/>
        <family val="2"/>
        <charset val="238"/>
      </rPr>
      <t xml:space="preserve">999m*0,7m*2*0,4m=559,44m</t>
    </r>
    <r>
      <rPr>
        <vertAlign val="superscript"/>
        <sz val="8"/>
        <rFont val="Arial"/>
        <family val="2"/>
        <charset val="238"/>
      </rPr>
      <t xml:space="preserve">3</t>
    </r>
  </si>
  <si>
    <t xml:space="preserve">9
d.2</t>
  </si>
  <si>
    <t xml:space="preserve">KNNR 6
0103-01</t>
  </si>
  <si>
    <r>
      <rPr>
        <sz val="8"/>
        <rFont val="Arial"/>
        <family val="2"/>
        <charset val="1"/>
      </rPr>
      <t xml:space="preserve">Profilowanie i zagęszczanie podłoża wykonywane ręcznie w gruncie kat. II-IV pod warstwy konstrukcyjne nawierzchni 999</t>
    </r>
    <r>
      <rPr>
        <sz val="8"/>
        <rFont val="Arial"/>
        <family val="2"/>
        <charset val="238"/>
      </rPr>
      <t xml:space="preserve">m*0,7m*2=1398,60m</t>
    </r>
    <r>
      <rPr>
        <vertAlign val="superscript"/>
        <sz val="8"/>
        <rFont val="Arial"/>
        <family val="2"/>
        <charset val="238"/>
      </rPr>
      <t xml:space="preserve">2</t>
    </r>
  </si>
  <si>
    <t xml:space="preserve">10
d.2</t>
  </si>
  <si>
    <t xml:space="preserve">KNNR 6
0111-02</t>
  </si>
  <si>
    <r>
      <rPr>
        <sz val="8"/>
        <rFont val="Arial"/>
        <family val="2"/>
        <charset val="1"/>
      </rPr>
      <t xml:space="preserve">Podbudowy z gruntu stabilizowanego cementem w ilości 25 kg/m2, warstwa gr.15 cm - poszerzenie jezdni oraz odbudowa nawierzchni po wymianie przepustu 1398,60</t>
    </r>
    <r>
      <rPr>
        <sz val="8"/>
        <rFont val="Arial"/>
        <family val="2"/>
        <charset val="238"/>
      </rPr>
      <t xml:space="preserve">m</t>
    </r>
    <r>
      <rPr>
        <vertAlign val="superscript"/>
        <sz val="8"/>
        <rFont val="Arial"/>
        <family val="2"/>
        <charset val="238"/>
      </rPr>
      <t xml:space="preserve">2</t>
    </r>
    <r>
      <rPr>
        <sz val="8"/>
        <rFont val="Arial"/>
        <family val="2"/>
        <charset val="238"/>
      </rPr>
      <t xml:space="preserve">+2*6m</t>
    </r>
    <r>
      <rPr>
        <vertAlign val="superscript"/>
        <sz val="8"/>
        <rFont val="Arial"/>
        <family val="2"/>
        <charset val="238"/>
      </rPr>
      <t xml:space="preserve">2</t>
    </r>
    <r>
      <rPr>
        <sz val="8"/>
        <rFont val="Arial"/>
        <family val="2"/>
        <charset val="238"/>
      </rPr>
      <t xml:space="preserve">=1410,60m</t>
    </r>
    <r>
      <rPr>
        <vertAlign val="superscript"/>
        <sz val="8"/>
        <rFont val="Arial"/>
        <family val="2"/>
        <charset val="238"/>
      </rPr>
      <t xml:space="preserve">2</t>
    </r>
  </si>
  <si>
    <t xml:space="preserve">11
d.2</t>
  </si>
  <si>
    <t xml:space="preserve">KNNR 6
0113-02</t>
  </si>
  <si>
    <r>
      <rPr>
        <sz val="8"/>
        <rFont val="Arial"/>
        <family val="2"/>
        <charset val="1"/>
      </rPr>
      <t xml:space="preserve">Warstwa dolna podbudowy z kruszyw łamanych 0/ 31,5 gr. 15 cm - poszerzenie i odtworzenie nawierzchni po wymianie przepustu 
</t>
    </r>
    <r>
      <rPr>
        <sz val="8"/>
        <rFont val="Arial"/>
        <family val="2"/>
        <charset val="238"/>
      </rPr>
      <t xml:space="preserve">1398,60m</t>
    </r>
    <r>
      <rPr>
        <vertAlign val="superscript"/>
        <sz val="8"/>
        <rFont val="Arial"/>
        <family val="2"/>
        <charset val="238"/>
      </rPr>
      <t xml:space="preserve">2</t>
    </r>
    <r>
      <rPr>
        <sz val="8"/>
        <rFont val="Arial"/>
        <family val="2"/>
        <charset val="238"/>
      </rPr>
      <t xml:space="preserve">+2*6m</t>
    </r>
    <r>
      <rPr>
        <vertAlign val="superscript"/>
        <sz val="8"/>
        <rFont val="Arial"/>
        <family val="2"/>
        <charset val="238"/>
      </rPr>
      <t xml:space="preserve">2</t>
    </r>
    <r>
      <rPr>
        <sz val="8"/>
        <rFont val="Arial"/>
        <family val="2"/>
        <charset val="238"/>
      </rPr>
      <t xml:space="preserve">=1410,60m</t>
    </r>
    <r>
      <rPr>
        <vertAlign val="superscript"/>
        <sz val="8"/>
        <rFont val="Arial"/>
        <family val="2"/>
        <charset val="238"/>
      </rPr>
      <t xml:space="preserve">2</t>
    </r>
  </si>
  <si>
    <t xml:space="preserve">12
d.2</t>
  </si>
  <si>
    <t xml:space="preserve">KNNR 6
0308-01</t>
  </si>
  <si>
    <r>
      <rPr>
        <sz val="8"/>
        <rFont val="Arial"/>
        <family val="2"/>
        <charset val="1"/>
      </rPr>
      <t xml:space="preserve">Nawierzchnie z mieszanek mineralno-bitumicznych asfaltowych o grubości 4 cm (warstwa wiążąca)
</t>
    </r>
    <r>
      <rPr>
        <sz val="8"/>
        <rFont val="Arial"/>
        <family val="2"/>
        <charset val="238"/>
      </rPr>
      <t xml:space="preserve">999m*0,55m*2+5,1m*2=1109,10m</t>
    </r>
    <r>
      <rPr>
        <vertAlign val="superscript"/>
        <sz val="8"/>
        <rFont val="Arial"/>
        <family val="2"/>
        <charset val="238"/>
      </rPr>
      <t xml:space="preserve">2</t>
    </r>
  </si>
  <si>
    <t xml:space="preserve">13
d.2</t>
  </si>
  <si>
    <t xml:space="preserve">KNNR 6
1005-06</t>
  </si>
  <si>
    <r>
      <rPr>
        <sz val="8"/>
        <rFont val="Arial"/>
        <family val="2"/>
        <charset val="1"/>
      </rPr>
      <t xml:space="preserve">Oczyszczenie mechaniczne nawierzchni drogowych bitumicznych 
</t>
    </r>
    <r>
      <rPr>
        <sz val="8"/>
        <rFont val="Arial"/>
        <family val="2"/>
        <charset val="238"/>
      </rPr>
      <t xml:space="preserve">999m*5,1m=5094,90m</t>
    </r>
    <r>
      <rPr>
        <vertAlign val="superscript"/>
        <sz val="8"/>
        <rFont val="Arial"/>
        <family val="2"/>
        <charset val="238"/>
      </rPr>
      <t xml:space="preserve">2</t>
    </r>
  </si>
  <si>
    <t xml:space="preserve">14
d.2</t>
  </si>
  <si>
    <t xml:space="preserve">KNNR 6
1005-07</t>
  </si>
  <si>
    <r>
      <rPr>
        <sz val="8"/>
        <rFont val="Arial"/>
        <family val="2"/>
        <charset val="1"/>
      </rPr>
      <t xml:space="preserve">Skropienie asfaltem nawierzchni drogowych 999</t>
    </r>
    <r>
      <rPr>
        <sz val="8"/>
        <rFont val="Arial"/>
        <family val="2"/>
        <charset val="238"/>
      </rPr>
      <t xml:space="preserve">m*5,1m=</t>
    </r>
    <r>
      <rPr>
        <sz val="8"/>
        <color rgb="FF000000"/>
        <rFont val="Arial"/>
        <family val="2"/>
        <charset val="238"/>
      </rPr>
      <t xml:space="preserve">5094,9</t>
    </r>
    <r>
      <rPr>
        <sz val="8"/>
        <rFont val="Arial"/>
        <family val="2"/>
        <charset val="238"/>
      </rPr>
      <t xml:space="preserve">m</t>
    </r>
    <r>
      <rPr>
        <vertAlign val="superscript"/>
        <sz val="8"/>
        <rFont val="Arial"/>
        <family val="2"/>
        <charset val="238"/>
      </rPr>
      <t xml:space="preserve">2</t>
    </r>
  </si>
  <si>
    <t xml:space="preserve">15
d.2</t>
  </si>
  <si>
    <t xml:space="preserve">KNR AT-03 0203-01</t>
  </si>
  <si>
    <r>
      <rPr>
        <sz val="8"/>
        <rFont val="Arial"/>
        <family val="2"/>
        <charset val="1"/>
      </rPr>
      <t xml:space="preserve">Siatka szklana wstępnie zatapiana w asfalcie 120/ 120 kN 999</t>
    </r>
    <r>
      <rPr>
        <sz val="8"/>
        <rFont val="Arial"/>
        <family val="2"/>
        <charset val="238"/>
      </rPr>
      <t xml:space="preserve">m*5,1m=</t>
    </r>
    <r>
      <rPr>
        <sz val="8"/>
        <color rgb="FF000000"/>
        <rFont val="Arial"/>
        <family val="2"/>
        <charset val="238"/>
      </rPr>
      <t xml:space="preserve">5094,9</t>
    </r>
    <r>
      <rPr>
        <sz val="8"/>
        <rFont val="Arial"/>
        <family val="2"/>
        <charset val="238"/>
      </rPr>
      <t xml:space="preserve">m</t>
    </r>
    <r>
      <rPr>
        <vertAlign val="superscript"/>
        <sz val="8"/>
        <rFont val="Arial"/>
        <family val="2"/>
        <charset val="238"/>
      </rPr>
      <t xml:space="preserve">2</t>
    </r>
  </si>
  <si>
    <t xml:space="preserve">16
d.2</t>
  </si>
  <si>
    <t xml:space="preserve">knr 2-31</t>
  </si>
  <si>
    <r>
      <rPr>
        <sz val="8"/>
        <rFont val="Arial"/>
        <family val="2"/>
        <charset val="1"/>
      </rPr>
      <t xml:space="preserve">Nawierzchnie z mieszanek mineralno-bitumicznych asfaltowych o grub. śr. 100 kg/m2 (warstwa profilowa) 999</t>
    </r>
    <r>
      <rPr>
        <sz val="8"/>
        <rFont val="Arial"/>
        <family val="2"/>
        <charset val="238"/>
      </rPr>
      <t xml:space="preserve">m*5,1m*100kg/1000m</t>
    </r>
    <r>
      <rPr>
        <vertAlign val="superscript"/>
        <sz val="8"/>
        <rFont val="Arial"/>
        <family val="2"/>
        <charset val="238"/>
      </rPr>
      <t xml:space="preserve">2</t>
    </r>
    <r>
      <rPr>
        <sz val="8"/>
        <rFont val="Arial"/>
        <family val="2"/>
        <charset val="238"/>
      </rPr>
      <t xml:space="preserve">=509,49t</t>
    </r>
  </si>
  <si>
    <t xml:space="preserve">t</t>
  </si>
  <si>
    <t xml:space="preserve">17
d.2</t>
  </si>
  <si>
    <r>
      <rPr>
        <sz val="8"/>
        <rFont val="Arial"/>
        <family val="2"/>
        <charset val="1"/>
      </rPr>
      <t xml:space="preserve">Skropienie asfaltem nawierzchni drogowych 999</t>
    </r>
    <r>
      <rPr>
        <sz val="8"/>
        <rFont val="Arial"/>
        <family val="2"/>
        <charset val="238"/>
      </rPr>
      <t xml:space="preserve">m*5m=4995m</t>
    </r>
    <r>
      <rPr>
        <vertAlign val="superscript"/>
        <sz val="8"/>
        <rFont val="Arial"/>
        <family val="2"/>
        <charset val="238"/>
      </rPr>
      <t xml:space="preserve">2</t>
    </r>
  </si>
  <si>
    <t xml:space="preserve">18
d.2</t>
  </si>
  <si>
    <t xml:space="preserve">KNNR 6
0309-02</t>
  </si>
  <si>
    <r>
      <rPr>
        <sz val="8"/>
        <rFont val="Arial"/>
        <family val="2"/>
        <charset val="1"/>
      </rPr>
      <t xml:space="preserve">Nawierzchnie z mieszanek mineralno-bitumicznych asfaltowych o grubości 4 cm (warstwa ścieralna) 999</t>
    </r>
    <r>
      <rPr>
        <sz val="8"/>
        <rFont val="Arial"/>
        <family val="2"/>
        <charset val="238"/>
      </rPr>
      <t xml:space="preserve">m*5m=4995m</t>
    </r>
    <r>
      <rPr>
        <vertAlign val="superscript"/>
        <sz val="8"/>
        <rFont val="Arial"/>
        <family val="2"/>
        <charset val="238"/>
      </rPr>
      <t xml:space="preserve">2</t>
    </r>
  </si>
  <si>
    <t xml:space="preserve">19
d.2</t>
  </si>
  <si>
    <t xml:space="preserve">KNNR 6
0113-04</t>
  </si>
  <si>
    <r>
      <rPr>
        <sz val="8"/>
        <rFont val="Arial"/>
        <family val="2"/>
        <charset val="1"/>
      </rPr>
      <t xml:space="preserve">Umocnione pobocze z kruszyw łamanych gr. 8 cm 999</t>
    </r>
    <r>
      <rPr>
        <sz val="8"/>
        <rFont val="Arial"/>
        <family val="2"/>
        <charset val="238"/>
      </rPr>
      <t xml:space="preserve">m*1,0m*2=1998m</t>
    </r>
    <r>
      <rPr>
        <vertAlign val="superscript"/>
        <sz val="8"/>
        <rFont val="Arial"/>
        <family val="2"/>
        <charset val="238"/>
      </rPr>
      <t xml:space="preserve">2</t>
    </r>
  </si>
  <si>
    <t xml:space="preserve">20
d.2</t>
  </si>
  <si>
    <t xml:space="preserve">KNNR 6
1302-02</t>
  </si>
  <si>
    <r>
      <rPr>
        <sz val="8"/>
        <rFont val="Arial"/>
        <family val="2"/>
        <charset val="1"/>
      </rPr>
      <t xml:space="preserve">Oczyszczenie z odtworzeniem rowów z wyprofilowaniem dna i skarp wraz z wywozem urobku poza teren budowy </t>
    </r>
    <r>
      <rPr>
        <sz val="8"/>
        <rFont val="Arial"/>
        <family val="2"/>
        <charset val="238"/>
      </rPr>
      <t xml:space="preserve">455m (strona lewa) + 583m (strona prawa) = 1038m</t>
    </r>
  </si>
  <si>
    <t xml:space="preserve">Zjazdy z kruszywa łamanego</t>
  </si>
  <si>
    <t xml:space="preserve">21
d.3</t>
  </si>
  <si>
    <r>
      <rPr>
        <sz val="8"/>
        <rFont val="Arial"/>
        <family val="2"/>
        <charset val="1"/>
      </rPr>
      <t xml:space="preserve">Przepusty rurowe pod zjazdami- ława fundamentowa żwirowa 
</t>
    </r>
    <r>
      <rPr>
        <sz val="8"/>
        <rFont val="Arial"/>
        <family val="2"/>
        <charset val="238"/>
      </rPr>
      <t xml:space="preserve">130m*1m*0,1=13m</t>
    </r>
    <r>
      <rPr>
        <vertAlign val="superscript"/>
        <sz val="8"/>
        <rFont val="Arial"/>
        <family val="2"/>
        <charset val="238"/>
      </rPr>
      <t xml:space="preserve">3</t>
    </r>
  </si>
  <si>
    <t xml:space="preserve">22
d.3</t>
  </si>
  <si>
    <r>
      <rPr>
        <sz val="8"/>
        <rFont val="Arial"/>
        <family val="2"/>
        <charset val="1"/>
      </rPr>
      <t xml:space="preserve">Przepusty rurowe pod zjazdami o śr. 400 mm </t>
    </r>
    <r>
      <rPr>
        <sz val="8"/>
        <rFont val="Arial"/>
        <family val="2"/>
        <charset val="238"/>
      </rPr>
      <t xml:space="preserve">13*10m=130m</t>
    </r>
  </si>
  <si>
    <t xml:space="preserve">23
d.3</t>
  </si>
  <si>
    <r>
      <rPr>
        <sz val="8"/>
        <rFont val="Arial"/>
        <family val="2"/>
        <charset val="1"/>
      </rPr>
      <t xml:space="preserve">Przepusty rurowe pod zjazdami - ścianki czołowe 
</t>
    </r>
    <r>
      <rPr>
        <sz val="8"/>
        <rFont val="Arial"/>
        <family val="2"/>
        <charset val="238"/>
      </rPr>
      <t xml:space="preserve">13*2=26 szt.</t>
    </r>
  </si>
  <si>
    <t xml:space="preserve">24
d.3</t>
  </si>
  <si>
    <t xml:space="preserve">KNNR 6
0101-08</t>
  </si>
  <si>
    <r>
      <rPr>
        <sz val="8"/>
        <rFont val="Arial"/>
        <family val="2"/>
        <charset val="238"/>
      </rPr>
      <t xml:space="preserve">Koryta wykonywane na gł. 20 cm w gruncie na powierzchni zjazdów wraz z wywozem urobku poza teren budowy
19*29m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(średnia powierzchnia zjazdu) =551m</t>
    </r>
    <r>
      <rPr>
        <vertAlign val="superscript"/>
        <sz val="8"/>
        <rFont val="Arial"/>
        <family val="2"/>
        <charset val="238"/>
      </rPr>
      <t xml:space="preserve">2</t>
    </r>
    <r>
      <rPr>
        <sz val="8"/>
        <rFont val="Arial"/>
        <family val="2"/>
        <charset val="238"/>
      </rPr>
      <t xml:space="preserve"> </t>
    </r>
  </si>
  <si>
    <t xml:space="preserve">25
d.3</t>
  </si>
  <si>
    <r>
      <rPr>
        <sz val="8"/>
        <rFont val="Arial"/>
        <family val="2"/>
        <charset val="1"/>
      </rPr>
      <t xml:space="preserve">Profilowanie i zagęszczanie podłoża wykonywane
ręcznie w gruncie kat. II-IV pod warstwy konstrukcyjne nawierzchni 
</t>
    </r>
    <r>
      <rPr>
        <sz val="8"/>
        <rFont val="Arial"/>
        <family val="2"/>
        <charset val="238"/>
      </rPr>
      <t xml:space="preserve">19*29m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(średnia powierzchnia zjazdu) =551m</t>
    </r>
    <r>
      <rPr>
        <vertAlign val="superscript"/>
        <sz val="8"/>
        <rFont val="Arial"/>
        <family val="2"/>
        <charset val="238"/>
      </rPr>
      <t xml:space="preserve">2</t>
    </r>
    <r>
      <rPr>
        <sz val="8"/>
        <rFont val="Arial"/>
        <family val="2"/>
        <charset val="238"/>
      </rPr>
      <t xml:space="preserve"> </t>
    </r>
  </si>
  <si>
    <t xml:space="preserve">26
d.3</t>
  </si>
  <si>
    <t xml:space="preserve">KNNR 6
0113-06</t>
  </si>
  <si>
    <r>
      <rPr>
        <sz val="8"/>
        <rFont val="Arial"/>
        <family val="2"/>
        <charset val="1"/>
      </rPr>
      <t xml:space="preserve">Warstwa górna podbudowy z kruszyw łamanych gr. 20 cm na powierzchni zjazdów 
</t>
    </r>
    <r>
      <rPr>
        <sz val="8"/>
        <rFont val="Arial"/>
        <family val="2"/>
        <charset val="238"/>
      </rPr>
      <t xml:space="preserve">19*29m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(średnia powierzchnia zjazdu) =551m</t>
    </r>
    <r>
      <rPr>
        <vertAlign val="superscript"/>
        <sz val="8"/>
        <rFont val="Arial"/>
        <family val="2"/>
        <charset val="238"/>
      </rPr>
      <t xml:space="preserve">2</t>
    </r>
    <r>
      <rPr>
        <sz val="8"/>
        <rFont val="Arial"/>
        <family val="2"/>
        <charset val="238"/>
      </rPr>
      <t xml:space="preserve"> </t>
    </r>
  </si>
  <si>
    <t xml:space="preserve">45233225-2</t>
  </si>
  <si>
    <t xml:space="preserve">Oznakowanie pionowe</t>
  </si>
  <si>
    <t xml:space="preserve">27
d.4</t>
  </si>
  <si>
    <t xml:space="preserve">KNNR 6
0702-04</t>
  </si>
  <si>
    <r>
      <rPr>
        <sz val="8"/>
        <rFont val="Arial"/>
        <family val="2"/>
        <charset val="1"/>
      </rPr>
      <t xml:space="preserve">Pionowe znaki drogowe - znaki zakazu, nakazu,
ostrzegawcze i informacyjne o pow. do 0.3 m2 wraz ze słupkami stalowymi ocynkowanymi 
11szt. </t>
    </r>
    <r>
      <rPr>
        <sz val="8"/>
        <rFont val="Arial"/>
        <family val="2"/>
        <charset val="238"/>
      </rPr>
      <t xml:space="preserve">(11 tarcz+11 słupków)</t>
    </r>
  </si>
  <si>
    <t xml:space="preserve">28
d.4</t>
  </si>
  <si>
    <t xml:space="preserve">KNNR 6
0703-01</t>
  </si>
  <si>
    <r>
      <rPr>
        <sz val="8"/>
        <rFont val="Arial"/>
        <family val="2"/>
        <charset val="1"/>
      </rPr>
      <t xml:space="preserve">Bariery stalowe sprężyste 
</t>
    </r>
    <r>
      <rPr>
        <sz val="8"/>
        <rFont val="Arial"/>
        <family val="2"/>
        <charset val="238"/>
      </rPr>
      <t xml:space="preserve">12m*2 strony=24m</t>
    </r>
  </si>
  <si>
    <t xml:space="preserve">Roboty wykończeniowe</t>
  </si>
  <si>
    <t xml:space="preserve">29
d.5</t>
  </si>
  <si>
    <t xml:space="preserve">KNR 2-31
1406-03</t>
  </si>
  <si>
    <t xml:space="preserve">Regulacja pionowa studzienek dla włazów kanałowych 
8szt.</t>
  </si>
  <si>
    <r>
      <rPr>
        <b val="true"/>
        <sz val="8"/>
        <rFont val="Arial"/>
        <family val="2"/>
        <charset val="1"/>
      </rPr>
      <t xml:space="preserve">Wartość</t>
    </r>
    <r>
      <rPr>
        <sz val="8"/>
        <rFont val="Times New Roman"/>
        <family val="1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kosztorysowa robót bez podatku VAT </t>
    </r>
  </si>
  <si>
    <t xml:space="preserve">Podatek VAT 23%</t>
  </si>
  <si>
    <r>
      <rPr>
        <b val="true"/>
        <sz val="8"/>
        <color rgb="FF000000"/>
        <rFont val="Arial"/>
        <family val="2"/>
        <charset val="238"/>
      </rPr>
      <t xml:space="preserve">Ogółem wartość</t>
    </r>
    <r>
      <rPr>
        <sz val="8"/>
        <color rgb="FF000000"/>
        <rFont val="Times New Roman"/>
        <family val="1"/>
        <charset val="238"/>
      </rPr>
      <t xml:space="preserve"> </t>
    </r>
    <r>
      <rPr>
        <b val="true"/>
        <sz val="8"/>
        <color rgb="FF000000"/>
        <rFont val="Arial"/>
        <family val="2"/>
        <charset val="238"/>
      </rPr>
      <t xml:space="preserve">kosztorysowa robót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</si>
</sst>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0"/>
    <numFmt numFmtId="167" formatCode="0.00"/>
  </numFmts>
  <fonts count="18">
    <font>
      <sz val="10"/>
      <color rgb="FF000000"/>
      <name val="Times New Roman"/>
      <family val="0"/>
      <charset val="20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1"/>
    </font>
    <font>
      <sz val="8"/>
      <color rgb="FF000000"/>
      <name val="Arial"/>
      <family val="2"/>
      <charset val="238"/>
    </font>
    <font>
      <b val="true"/>
      <sz val="8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1" shrinkToFit="false"/>
      <protection locked="true" hidden="false"/>
    </xf>
    <xf numFmtId="164" fontId="7" fillId="3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5" fontId="8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11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15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2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3" borderId="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8" fillId="3" borderId="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6" fillId="3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8" fillId="3" borderId="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A1" activeCellId="0" sqref="A1:L41"/>
    </sheetView>
  </sheetViews>
  <sheetFormatPr defaultColWidth="8.75390625" defaultRowHeight="1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2.22"/>
    <col collapsed="false" customWidth="true" hidden="false" outlineLevel="0" max="3" min="3" style="1" width="9.33"/>
    <col collapsed="false" customWidth="true" hidden="false" outlineLevel="0" max="4" min="4" style="1" width="4.67"/>
    <col collapsed="false" customWidth="true" hidden="false" outlineLevel="0" max="5" min="5" style="1" width="44.22"/>
    <col collapsed="false" customWidth="true" hidden="false" outlineLevel="0" max="6" min="6" style="1" width="9.33"/>
    <col collapsed="false" customWidth="true" hidden="false" outlineLevel="0" max="7" min="7" style="1" width="8"/>
    <col collapsed="false" customWidth="true" hidden="false" outlineLevel="0" max="8" min="8" style="1" width="4.67"/>
    <col collapsed="false" customWidth="true" hidden="false" outlineLevel="0" max="9" min="9" style="1" width="2.22"/>
    <col collapsed="false" customWidth="true" hidden="false" outlineLevel="0" max="10" min="10" style="1" width="11.11"/>
    <col collapsed="false" customWidth="true" hidden="false" outlineLevel="0" max="11" min="11" style="1" width="1.11"/>
    <col collapsed="false" customWidth="true" hidden="false" outlineLevel="0" max="12" min="12" style="1" width="11.56"/>
  </cols>
  <sheetData>
    <row r="1" customFormat="false" ht="5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38.0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P2" s="1"/>
    </row>
    <row r="3" customFormat="false" ht="21" hidden="false" customHeight="true" outlineLevel="0" collapsed="false">
      <c r="A3" s="4" t="s">
        <v>2</v>
      </c>
      <c r="B3" s="4"/>
      <c r="C3" s="4" t="s">
        <v>3</v>
      </c>
      <c r="D3" s="4"/>
      <c r="E3" s="5" t="s">
        <v>4</v>
      </c>
      <c r="F3" s="4" t="s">
        <v>5</v>
      </c>
      <c r="G3" s="6" t="s">
        <v>6</v>
      </c>
      <c r="H3" s="6"/>
      <c r="I3" s="4" t="s">
        <v>7</v>
      </c>
      <c r="J3" s="4"/>
      <c r="K3" s="4" t="s">
        <v>8</v>
      </c>
      <c r="L3" s="4"/>
    </row>
    <row r="4" customFormat="false" ht="11.25" hidden="false" customHeight="true" outlineLevel="0" collapsed="false">
      <c r="A4" s="7" t="n">
        <v>1</v>
      </c>
      <c r="B4" s="7"/>
      <c r="C4" s="8" t="s">
        <v>9</v>
      </c>
      <c r="D4" s="8"/>
      <c r="E4" s="8" t="s">
        <v>10</v>
      </c>
      <c r="F4" s="8"/>
      <c r="G4" s="8"/>
      <c r="H4" s="8"/>
      <c r="I4" s="8"/>
      <c r="J4" s="8"/>
      <c r="K4" s="8"/>
      <c r="L4" s="8"/>
    </row>
    <row r="5" customFormat="false" ht="44.75" hidden="false" customHeight="true" outlineLevel="0" collapsed="false">
      <c r="A5" s="9" t="s">
        <v>11</v>
      </c>
      <c r="B5" s="9"/>
      <c r="C5" s="8" t="s">
        <v>12</v>
      </c>
      <c r="D5" s="8"/>
      <c r="E5" s="10" t="s">
        <v>13</v>
      </c>
      <c r="F5" s="11" t="s">
        <v>14</v>
      </c>
      <c r="G5" s="12" t="n">
        <v>0.999</v>
      </c>
      <c r="H5" s="12"/>
      <c r="I5" s="13"/>
      <c r="J5" s="13"/>
      <c r="K5" s="13"/>
      <c r="L5" s="13"/>
    </row>
    <row r="6" customFormat="false" ht="49.9" hidden="false" customHeight="true" outlineLevel="0" collapsed="false">
      <c r="A6" s="9" t="s">
        <v>15</v>
      </c>
      <c r="B6" s="9"/>
      <c r="C6" s="8" t="s">
        <v>16</v>
      </c>
      <c r="D6" s="8"/>
      <c r="E6" s="10" t="s">
        <v>17</v>
      </c>
      <c r="F6" s="11" t="s">
        <v>18</v>
      </c>
      <c r="G6" s="12" t="n">
        <v>18</v>
      </c>
      <c r="H6" s="12"/>
      <c r="I6" s="13"/>
      <c r="J6" s="13"/>
      <c r="K6" s="13"/>
      <c r="L6" s="13"/>
    </row>
    <row r="7" customFormat="false" ht="11.25" hidden="false" customHeight="true" outlineLevel="0" collapsed="false">
      <c r="A7" s="7" t="n">
        <v>2</v>
      </c>
      <c r="B7" s="7"/>
      <c r="C7" s="8" t="s">
        <v>19</v>
      </c>
      <c r="D7" s="8"/>
      <c r="E7" s="8" t="s">
        <v>20</v>
      </c>
      <c r="F7" s="8"/>
      <c r="G7" s="8"/>
      <c r="H7" s="8"/>
      <c r="I7" s="8"/>
      <c r="J7" s="8"/>
      <c r="K7" s="8" t="n">
        <f aca="false">PRODUCT(G7,I7)</f>
        <v>0</v>
      </c>
      <c r="L7" s="8"/>
    </row>
    <row r="8" customFormat="false" ht="22.5" hidden="false" customHeight="true" outlineLevel="0" collapsed="false">
      <c r="A8" s="9" t="s">
        <v>21</v>
      </c>
      <c r="B8" s="9"/>
      <c r="C8" s="8" t="s">
        <v>22</v>
      </c>
      <c r="D8" s="8"/>
      <c r="E8" s="10" t="s">
        <v>23</v>
      </c>
      <c r="F8" s="11" t="s">
        <v>24</v>
      </c>
      <c r="G8" s="12" t="n">
        <v>14</v>
      </c>
      <c r="H8" s="12"/>
      <c r="I8" s="13"/>
      <c r="J8" s="13"/>
      <c r="K8" s="13"/>
      <c r="L8" s="13"/>
    </row>
    <row r="9" customFormat="false" ht="29.35" hidden="false" customHeight="true" outlineLevel="0" collapsed="false">
      <c r="A9" s="9" t="s">
        <v>25</v>
      </c>
      <c r="B9" s="9"/>
      <c r="C9" s="8" t="s">
        <v>26</v>
      </c>
      <c r="D9" s="8"/>
      <c r="E9" s="10" t="s">
        <v>27</v>
      </c>
      <c r="F9" s="11" t="s">
        <v>28</v>
      </c>
      <c r="G9" s="12" t="n">
        <v>2.8</v>
      </c>
      <c r="H9" s="12"/>
      <c r="I9" s="13"/>
      <c r="J9" s="13"/>
      <c r="K9" s="13"/>
      <c r="L9" s="13"/>
    </row>
    <row r="10" customFormat="false" ht="22.5" hidden="false" customHeight="true" outlineLevel="0" collapsed="false">
      <c r="A10" s="9" t="s">
        <v>29</v>
      </c>
      <c r="B10" s="9"/>
      <c r="C10" s="8" t="s">
        <v>30</v>
      </c>
      <c r="D10" s="8"/>
      <c r="E10" s="10" t="s">
        <v>31</v>
      </c>
      <c r="F10" s="11" t="s">
        <v>24</v>
      </c>
      <c r="G10" s="12" t="n">
        <v>14</v>
      </c>
      <c r="H10" s="12"/>
      <c r="I10" s="13"/>
      <c r="J10" s="13"/>
      <c r="K10" s="13"/>
      <c r="L10" s="13"/>
    </row>
    <row r="11" customFormat="false" ht="22.5" hidden="false" customHeight="true" outlineLevel="0" collapsed="false">
      <c r="A11" s="9" t="s">
        <v>32</v>
      </c>
      <c r="B11" s="9"/>
      <c r="C11" s="8" t="s">
        <v>33</v>
      </c>
      <c r="D11" s="8"/>
      <c r="E11" s="10" t="s">
        <v>34</v>
      </c>
      <c r="F11" s="11" t="s">
        <v>35</v>
      </c>
      <c r="G11" s="12" t="n">
        <v>2</v>
      </c>
      <c r="H11" s="12"/>
      <c r="I11" s="13"/>
      <c r="J11" s="13"/>
      <c r="K11" s="13"/>
      <c r="L11" s="13"/>
    </row>
    <row r="12" customFormat="false" ht="33.55" hidden="false" customHeight="true" outlineLevel="0" collapsed="false">
      <c r="A12" s="9" t="s">
        <v>36</v>
      </c>
      <c r="B12" s="9"/>
      <c r="C12" s="8" t="s">
        <v>37</v>
      </c>
      <c r="D12" s="8"/>
      <c r="E12" s="10" t="s">
        <v>38</v>
      </c>
      <c r="F12" s="11" t="s">
        <v>18</v>
      </c>
      <c r="G12" s="12" t="n">
        <v>1398.6</v>
      </c>
      <c r="H12" s="12"/>
      <c r="I12" s="13"/>
      <c r="J12" s="13"/>
      <c r="K12" s="13"/>
      <c r="L12" s="13"/>
    </row>
    <row r="13" customFormat="false" ht="28.9" hidden="false" customHeight="true" outlineLevel="0" collapsed="false">
      <c r="A13" s="9" t="s">
        <v>39</v>
      </c>
      <c r="B13" s="9"/>
      <c r="C13" s="8" t="s">
        <v>40</v>
      </c>
      <c r="D13" s="8"/>
      <c r="E13" s="10" t="s">
        <v>41</v>
      </c>
      <c r="F13" s="11" t="s">
        <v>28</v>
      </c>
      <c r="G13" s="12" t="n">
        <v>559.44</v>
      </c>
      <c r="H13" s="12"/>
      <c r="I13" s="13"/>
      <c r="J13" s="13"/>
      <c r="K13" s="13"/>
      <c r="L13" s="13"/>
    </row>
    <row r="14" customFormat="false" ht="30.55" hidden="false" customHeight="true" outlineLevel="0" collapsed="false">
      <c r="A14" s="9" t="s">
        <v>42</v>
      </c>
      <c r="B14" s="9"/>
      <c r="C14" s="8" t="s">
        <v>43</v>
      </c>
      <c r="D14" s="8"/>
      <c r="E14" s="10" t="s">
        <v>44</v>
      </c>
      <c r="F14" s="10" t="s">
        <v>18</v>
      </c>
      <c r="G14" s="12" t="n">
        <v>1398.6</v>
      </c>
      <c r="H14" s="12"/>
      <c r="I14" s="13"/>
      <c r="J14" s="13"/>
      <c r="K14" s="13"/>
      <c r="L14" s="13"/>
    </row>
    <row r="15" customFormat="false" ht="42.9" hidden="false" customHeight="true" outlineLevel="0" collapsed="false">
      <c r="A15" s="9" t="s">
        <v>45</v>
      </c>
      <c r="B15" s="9"/>
      <c r="C15" s="8" t="s">
        <v>46</v>
      </c>
      <c r="D15" s="8"/>
      <c r="E15" s="10" t="s">
        <v>47</v>
      </c>
      <c r="F15" s="10" t="s">
        <v>18</v>
      </c>
      <c r="G15" s="12" t="n">
        <v>1410.6</v>
      </c>
      <c r="H15" s="12"/>
      <c r="I15" s="13"/>
      <c r="J15" s="13"/>
      <c r="K15" s="13"/>
      <c r="L15" s="13"/>
    </row>
    <row r="16" customFormat="false" ht="41" hidden="false" customHeight="true" outlineLevel="0" collapsed="false">
      <c r="A16" s="9" t="s">
        <v>48</v>
      </c>
      <c r="B16" s="9"/>
      <c r="C16" s="8" t="s">
        <v>49</v>
      </c>
      <c r="D16" s="8"/>
      <c r="E16" s="10" t="s">
        <v>50</v>
      </c>
      <c r="F16" s="10" t="s">
        <v>18</v>
      </c>
      <c r="G16" s="12" t="n">
        <v>1410.6</v>
      </c>
      <c r="H16" s="12"/>
      <c r="I16" s="13"/>
      <c r="J16" s="13"/>
      <c r="K16" s="13"/>
      <c r="L16" s="13"/>
    </row>
    <row r="17" customFormat="false" ht="31.7" hidden="false" customHeight="true" outlineLevel="0" collapsed="false">
      <c r="A17" s="9" t="s">
        <v>51</v>
      </c>
      <c r="B17" s="9"/>
      <c r="C17" s="8" t="s">
        <v>52</v>
      </c>
      <c r="D17" s="8"/>
      <c r="E17" s="10" t="s">
        <v>53</v>
      </c>
      <c r="F17" s="10" t="s">
        <v>18</v>
      </c>
      <c r="G17" s="12" t="n">
        <v>1109.1</v>
      </c>
      <c r="H17" s="12"/>
      <c r="I17" s="13"/>
      <c r="J17" s="13"/>
      <c r="K17" s="13"/>
      <c r="L17" s="13"/>
    </row>
    <row r="18" customFormat="false" ht="34.5" hidden="false" customHeight="true" outlineLevel="0" collapsed="false">
      <c r="A18" s="9" t="s">
        <v>54</v>
      </c>
      <c r="B18" s="9"/>
      <c r="C18" s="8" t="s">
        <v>55</v>
      </c>
      <c r="D18" s="8"/>
      <c r="E18" s="10" t="s">
        <v>56</v>
      </c>
      <c r="F18" s="10" t="s">
        <v>18</v>
      </c>
      <c r="G18" s="12" t="n">
        <v>5094.9</v>
      </c>
      <c r="H18" s="12"/>
      <c r="I18" s="13"/>
      <c r="J18" s="13"/>
      <c r="K18" s="13"/>
      <c r="L18" s="13"/>
    </row>
    <row r="19" customFormat="false" ht="22.5" hidden="false" customHeight="true" outlineLevel="0" collapsed="false">
      <c r="A19" s="9" t="s">
        <v>57</v>
      </c>
      <c r="B19" s="9"/>
      <c r="C19" s="8" t="s">
        <v>58</v>
      </c>
      <c r="D19" s="8"/>
      <c r="E19" s="10" t="s">
        <v>59</v>
      </c>
      <c r="F19" s="10" t="s">
        <v>18</v>
      </c>
      <c r="G19" s="14" t="n">
        <v>5094.9</v>
      </c>
      <c r="H19" s="14"/>
      <c r="I19" s="13"/>
      <c r="J19" s="13"/>
      <c r="K19" s="13"/>
      <c r="L19" s="13"/>
    </row>
    <row r="20" customFormat="false" ht="22.5" hidden="false" customHeight="true" outlineLevel="0" collapsed="false">
      <c r="A20" s="9" t="s">
        <v>60</v>
      </c>
      <c r="B20" s="9"/>
      <c r="C20" s="8" t="s">
        <v>61</v>
      </c>
      <c r="D20" s="8"/>
      <c r="E20" s="10" t="s">
        <v>62</v>
      </c>
      <c r="F20" s="10" t="s">
        <v>18</v>
      </c>
      <c r="G20" s="14" t="n">
        <v>5094.9</v>
      </c>
      <c r="H20" s="14"/>
      <c r="I20" s="13"/>
      <c r="J20" s="13"/>
      <c r="K20" s="13"/>
      <c r="L20" s="13"/>
    </row>
    <row r="21" customFormat="false" ht="31.2" hidden="false" customHeight="true" outlineLevel="0" collapsed="false">
      <c r="A21" s="9" t="s">
        <v>63</v>
      </c>
      <c r="B21" s="9"/>
      <c r="C21" s="8" t="s">
        <v>64</v>
      </c>
      <c r="D21" s="8"/>
      <c r="E21" s="10" t="s">
        <v>65</v>
      </c>
      <c r="F21" s="10" t="s">
        <v>66</v>
      </c>
      <c r="G21" s="12" t="n">
        <v>509.49</v>
      </c>
      <c r="H21" s="12"/>
      <c r="I21" s="13"/>
      <c r="J21" s="13"/>
      <c r="K21" s="13"/>
      <c r="L21" s="13"/>
    </row>
    <row r="22" customFormat="false" ht="22.5" hidden="false" customHeight="true" outlineLevel="0" collapsed="false">
      <c r="A22" s="9" t="s">
        <v>67</v>
      </c>
      <c r="B22" s="9"/>
      <c r="C22" s="8" t="s">
        <v>58</v>
      </c>
      <c r="D22" s="8"/>
      <c r="E22" s="10" t="s">
        <v>68</v>
      </c>
      <c r="F22" s="10" t="s">
        <v>18</v>
      </c>
      <c r="G22" s="12" t="n">
        <v>4995</v>
      </c>
      <c r="H22" s="12"/>
      <c r="I22" s="13"/>
      <c r="J22" s="13"/>
      <c r="K22" s="13"/>
      <c r="L22" s="13"/>
    </row>
    <row r="23" customFormat="false" ht="32.15" hidden="false" customHeight="true" outlineLevel="0" collapsed="false">
      <c r="A23" s="9" t="s">
        <v>69</v>
      </c>
      <c r="B23" s="9"/>
      <c r="C23" s="8" t="s">
        <v>70</v>
      </c>
      <c r="D23" s="8"/>
      <c r="E23" s="10" t="s">
        <v>71</v>
      </c>
      <c r="F23" s="10" t="s">
        <v>18</v>
      </c>
      <c r="G23" s="12" t="n">
        <v>4995</v>
      </c>
      <c r="H23" s="12"/>
      <c r="I23" s="13"/>
      <c r="J23" s="13"/>
      <c r="K23" s="13"/>
      <c r="L23" s="13"/>
    </row>
    <row r="24" customFormat="false" ht="22.5" hidden="false" customHeight="true" outlineLevel="0" collapsed="false">
      <c r="A24" s="9" t="s">
        <v>72</v>
      </c>
      <c r="B24" s="9"/>
      <c r="C24" s="8" t="s">
        <v>73</v>
      </c>
      <c r="D24" s="8"/>
      <c r="E24" s="10" t="s">
        <v>74</v>
      </c>
      <c r="F24" s="10" t="s">
        <v>18</v>
      </c>
      <c r="G24" s="12" t="n">
        <v>1998</v>
      </c>
      <c r="H24" s="12"/>
      <c r="I24" s="13"/>
      <c r="J24" s="13"/>
      <c r="K24" s="13"/>
      <c r="L24" s="13"/>
    </row>
    <row r="25" customFormat="false" ht="30.75" hidden="false" customHeight="true" outlineLevel="0" collapsed="false">
      <c r="A25" s="9" t="s">
        <v>75</v>
      </c>
      <c r="B25" s="9"/>
      <c r="C25" s="8" t="s">
        <v>76</v>
      </c>
      <c r="D25" s="8"/>
      <c r="E25" s="10" t="s">
        <v>77</v>
      </c>
      <c r="F25" s="10" t="s">
        <v>24</v>
      </c>
      <c r="G25" s="12" t="n">
        <v>1038</v>
      </c>
      <c r="H25" s="12"/>
      <c r="I25" s="13"/>
      <c r="J25" s="13"/>
      <c r="K25" s="13"/>
      <c r="L25" s="13"/>
    </row>
    <row r="26" customFormat="false" ht="11.25" hidden="false" customHeight="true" outlineLevel="0" collapsed="false">
      <c r="A26" s="7" t="n">
        <v>3</v>
      </c>
      <c r="B26" s="7"/>
      <c r="C26" s="8" t="s">
        <v>19</v>
      </c>
      <c r="D26" s="8"/>
      <c r="E26" s="8" t="s">
        <v>78</v>
      </c>
      <c r="F26" s="8"/>
      <c r="G26" s="8"/>
      <c r="H26" s="8"/>
      <c r="I26" s="8"/>
      <c r="J26" s="8"/>
      <c r="K26" s="8"/>
      <c r="L26" s="8"/>
    </row>
    <row r="27" customFormat="false" ht="30.75" hidden="false" customHeight="true" outlineLevel="0" collapsed="false">
      <c r="A27" s="9" t="s">
        <v>79</v>
      </c>
      <c r="B27" s="9"/>
      <c r="C27" s="8" t="s">
        <v>26</v>
      </c>
      <c r="D27" s="8"/>
      <c r="E27" s="10" t="s">
        <v>80</v>
      </c>
      <c r="F27" s="10" t="s">
        <v>28</v>
      </c>
      <c r="G27" s="12" t="n">
        <v>13</v>
      </c>
      <c r="H27" s="12"/>
      <c r="I27" s="13"/>
      <c r="J27" s="13"/>
      <c r="K27" s="13"/>
      <c r="L27" s="13"/>
    </row>
    <row r="28" customFormat="false" ht="22.5" hidden="false" customHeight="true" outlineLevel="0" collapsed="false">
      <c r="A28" s="9" t="s">
        <v>81</v>
      </c>
      <c r="B28" s="9"/>
      <c r="C28" s="8" t="s">
        <v>30</v>
      </c>
      <c r="D28" s="8"/>
      <c r="E28" s="10" t="s">
        <v>82</v>
      </c>
      <c r="F28" s="10" t="s">
        <v>24</v>
      </c>
      <c r="G28" s="12" t="n">
        <v>130</v>
      </c>
      <c r="H28" s="12"/>
      <c r="I28" s="13"/>
      <c r="J28" s="13"/>
      <c r="K28" s="13"/>
      <c r="L28" s="13"/>
    </row>
    <row r="29" customFormat="false" ht="22.5" hidden="false" customHeight="true" outlineLevel="0" collapsed="false">
      <c r="A29" s="9" t="s">
        <v>83</v>
      </c>
      <c r="B29" s="9"/>
      <c r="C29" s="8" t="s">
        <v>33</v>
      </c>
      <c r="D29" s="8"/>
      <c r="E29" s="10" t="s">
        <v>84</v>
      </c>
      <c r="F29" s="10" t="s">
        <v>35</v>
      </c>
      <c r="G29" s="12" t="n">
        <v>26</v>
      </c>
      <c r="H29" s="12"/>
      <c r="I29" s="13"/>
      <c r="J29" s="13"/>
      <c r="K29" s="13"/>
      <c r="L29" s="13"/>
    </row>
    <row r="30" customFormat="false" ht="33.55" hidden="false" customHeight="true" outlineLevel="0" collapsed="false">
      <c r="A30" s="9" t="s">
        <v>85</v>
      </c>
      <c r="B30" s="9"/>
      <c r="C30" s="8" t="s">
        <v>86</v>
      </c>
      <c r="D30" s="8"/>
      <c r="E30" s="15" t="s">
        <v>87</v>
      </c>
      <c r="F30" s="10" t="s">
        <v>18</v>
      </c>
      <c r="G30" s="12" t="n">
        <v>551</v>
      </c>
      <c r="H30" s="12"/>
      <c r="I30" s="13"/>
      <c r="J30" s="13"/>
      <c r="K30" s="13"/>
      <c r="L30" s="13"/>
    </row>
    <row r="31" customFormat="false" ht="39.6" hidden="false" customHeight="true" outlineLevel="0" collapsed="false">
      <c r="A31" s="9" t="s">
        <v>88</v>
      </c>
      <c r="B31" s="9"/>
      <c r="C31" s="8" t="s">
        <v>43</v>
      </c>
      <c r="D31" s="8"/>
      <c r="E31" s="10" t="s">
        <v>89</v>
      </c>
      <c r="F31" s="10" t="s">
        <v>18</v>
      </c>
      <c r="G31" s="12" t="n">
        <v>551</v>
      </c>
      <c r="H31" s="12"/>
      <c r="I31" s="13"/>
      <c r="J31" s="13"/>
      <c r="K31" s="13"/>
      <c r="L31" s="13"/>
    </row>
    <row r="32" customFormat="false" ht="32.6" hidden="false" customHeight="true" outlineLevel="0" collapsed="false">
      <c r="A32" s="9" t="s">
        <v>90</v>
      </c>
      <c r="B32" s="9"/>
      <c r="C32" s="8" t="s">
        <v>91</v>
      </c>
      <c r="D32" s="8"/>
      <c r="E32" s="10" t="s">
        <v>92</v>
      </c>
      <c r="F32" s="10" t="s">
        <v>18</v>
      </c>
      <c r="G32" s="12" t="n">
        <v>551</v>
      </c>
      <c r="H32" s="12"/>
      <c r="I32" s="13"/>
      <c r="J32" s="13"/>
      <c r="K32" s="13"/>
      <c r="L32" s="13"/>
    </row>
    <row r="33" customFormat="false" ht="11.25" hidden="false" customHeight="true" outlineLevel="0" collapsed="false">
      <c r="A33" s="7" t="n">
        <v>4</v>
      </c>
      <c r="B33" s="7"/>
      <c r="C33" s="8" t="s">
        <v>93</v>
      </c>
      <c r="D33" s="8"/>
      <c r="E33" s="8" t="s">
        <v>94</v>
      </c>
      <c r="F33" s="8"/>
      <c r="G33" s="8"/>
      <c r="H33" s="8"/>
      <c r="I33" s="8"/>
      <c r="J33" s="8"/>
      <c r="K33" s="8"/>
      <c r="L33" s="8"/>
    </row>
    <row r="34" customFormat="false" ht="39.6" hidden="false" customHeight="true" outlineLevel="0" collapsed="false">
      <c r="A34" s="9" t="s">
        <v>95</v>
      </c>
      <c r="B34" s="9"/>
      <c r="C34" s="8" t="s">
        <v>96</v>
      </c>
      <c r="D34" s="8"/>
      <c r="E34" s="10" t="s">
        <v>97</v>
      </c>
      <c r="F34" s="10" t="s">
        <v>35</v>
      </c>
      <c r="G34" s="12" t="n">
        <v>11</v>
      </c>
      <c r="H34" s="12"/>
      <c r="I34" s="13"/>
      <c r="J34" s="13"/>
      <c r="K34" s="13"/>
      <c r="L34" s="13"/>
    </row>
    <row r="35" customFormat="false" ht="22.5" hidden="false" customHeight="true" outlineLevel="0" collapsed="false">
      <c r="A35" s="9" t="s">
        <v>98</v>
      </c>
      <c r="B35" s="9"/>
      <c r="C35" s="8" t="s">
        <v>99</v>
      </c>
      <c r="D35" s="8"/>
      <c r="E35" s="10" t="s">
        <v>100</v>
      </c>
      <c r="F35" s="10" t="s">
        <v>24</v>
      </c>
      <c r="G35" s="12" t="n">
        <v>24</v>
      </c>
      <c r="H35" s="12"/>
      <c r="I35" s="13"/>
      <c r="J35" s="13"/>
      <c r="K35" s="13"/>
      <c r="L35" s="13"/>
    </row>
    <row r="36" customFormat="false" ht="11.25" hidden="false" customHeight="true" outlineLevel="0" collapsed="false">
      <c r="A36" s="7" t="n">
        <v>5</v>
      </c>
      <c r="B36" s="7"/>
      <c r="C36" s="8" t="s">
        <v>93</v>
      </c>
      <c r="D36" s="8"/>
      <c r="E36" s="8" t="s">
        <v>101</v>
      </c>
      <c r="F36" s="8"/>
      <c r="G36" s="8"/>
      <c r="H36" s="8"/>
      <c r="I36" s="8"/>
      <c r="J36" s="8"/>
      <c r="K36" s="8"/>
      <c r="L36" s="8"/>
    </row>
    <row r="37" customFormat="false" ht="22.5" hidden="false" customHeight="true" outlineLevel="0" collapsed="false">
      <c r="A37" s="9" t="s">
        <v>102</v>
      </c>
      <c r="B37" s="9"/>
      <c r="C37" s="8" t="s">
        <v>103</v>
      </c>
      <c r="D37" s="8"/>
      <c r="E37" s="10" t="s">
        <v>104</v>
      </c>
      <c r="F37" s="10" t="s">
        <v>35</v>
      </c>
      <c r="G37" s="12" t="n">
        <v>8</v>
      </c>
      <c r="H37" s="12"/>
      <c r="I37" s="13"/>
      <c r="J37" s="13"/>
      <c r="K37" s="13"/>
      <c r="L37" s="13"/>
      <c r="N37" s="16"/>
    </row>
    <row r="38" customFormat="false" ht="13.4" hidden="false" customHeight="true" outlineLevel="0" collapsed="false">
      <c r="A38" s="17" t="s">
        <v>105</v>
      </c>
      <c r="B38" s="17"/>
      <c r="C38" s="17"/>
      <c r="D38" s="17"/>
      <c r="E38" s="17"/>
      <c r="F38" s="17"/>
      <c r="G38" s="17"/>
      <c r="H38" s="17"/>
      <c r="I38" s="17"/>
      <c r="J38" s="17"/>
      <c r="K38" s="18"/>
      <c r="L38" s="18"/>
      <c r="N38" s="16"/>
    </row>
    <row r="39" customFormat="false" ht="14.15" hidden="false" customHeight="true" outlineLevel="0" collapsed="false">
      <c r="A39" s="19" t="s">
        <v>106</v>
      </c>
      <c r="B39" s="19"/>
      <c r="C39" s="19"/>
      <c r="D39" s="19"/>
      <c r="E39" s="19"/>
      <c r="F39" s="19"/>
      <c r="G39" s="19"/>
      <c r="H39" s="19"/>
      <c r="I39" s="19"/>
      <c r="J39" s="19"/>
      <c r="K39" s="20"/>
      <c r="L39" s="20"/>
      <c r="N39" s="16"/>
    </row>
    <row r="40" customFormat="false" ht="14.9" hidden="false" customHeight="true" outlineLevel="0" collapsed="false">
      <c r="A40" s="21" t="s">
        <v>107</v>
      </c>
      <c r="B40" s="21"/>
      <c r="C40" s="21"/>
      <c r="D40" s="21"/>
      <c r="E40" s="21"/>
      <c r="F40" s="21"/>
      <c r="G40" s="21"/>
      <c r="H40" s="21"/>
      <c r="I40" s="21"/>
      <c r="J40" s="21"/>
      <c r="K40" s="22"/>
      <c r="L40" s="22"/>
    </row>
    <row r="41" customFormat="false" ht="10.5" hidden="false" customHeight="true" outlineLevel="0" collapsed="false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9">
    <mergeCell ref="A1:L1"/>
    <mergeCell ref="A2:L2"/>
    <mergeCell ref="A3:B3"/>
    <mergeCell ref="C3:D3"/>
    <mergeCell ref="G3:H3"/>
    <mergeCell ref="I3:J3"/>
    <mergeCell ref="K3:L3"/>
    <mergeCell ref="A4:B4"/>
    <mergeCell ref="C4:D4"/>
    <mergeCell ref="E4:L4"/>
    <mergeCell ref="A5:B5"/>
    <mergeCell ref="C5:D5"/>
    <mergeCell ref="G5:H5"/>
    <mergeCell ref="I5:J5"/>
    <mergeCell ref="K5:L5"/>
    <mergeCell ref="A6:B6"/>
    <mergeCell ref="C6:D6"/>
    <mergeCell ref="G6:H6"/>
    <mergeCell ref="I6:J6"/>
    <mergeCell ref="K6:L6"/>
    <mergeCell ref="A7:B7"/>
    <mergeCell ref="C7:D7"/>
    <mergeCell ref="E7:L7"/>
    <mergeCell ref="K7:L7"/>
    <mergeCell ref="A8:B8"/>
    <mergeCell ref="C8:D8"/>
    <mergeCell ref="G8:H8"/>
    <mergeCell ref="I8:J8"/>
    <mergeCell ref="K8:L8"/>
    <mergeCell ref="A9:B9"/>
    <mergeCell ref="C9:D9"/>
    <mergeCell ref="G9:H9"/>
    <mergeCell ref="I9:J9"/>
    <mergeCell ref="K9:L9"/>
    <mergeCell ref="A10:B10"/>
    <mergeCell ref="C10:D10"/>
    <mergeCell ref="G10:H10"/>
    <mergeCell ref="I10:J10"/>
    <mergeCell ref="K10:L10"/>
    <mergeCell ref="A11:B11"/>
    <mergeCell ref="C11:D11"/>
    <mergeCell ref="G11:H11"/>
    <mergeCell ref="I11:J11"/>
    <mergeCell ref="K11:L11"/>
    <mergeCell ref="A12:B12"/>
    <mergeCell ref="C12:D12"/>
    <mergeCell ref="G12:H12"/>
    <mergeCell ref="I12:J12"/>
    <mergeCell ref="K12:L12"/>
    <mergeCell ref="A13:B13"/>
    <mergeCell ref="C13:D13"/>
    <mergeCell ref="G13:H13"/>
    <mergeCell ref="I13:J13"/>
    <mergeCell ref="K13:L13"/>
    <mergeCell ref="A14:B14"/>
    <mergeCell ref="C14:D14"/>
    <mergeCell ref="G14:H14"/>
    <mergeCell ref="I14:J14"/>
    <mergeCell ref="K14:L14"/>
    <mergeCell ref="A15:B15"/>
    <mergeCell ref="C15:D15"/>
    <mergeCell ref="G15:H15"/>
    <mergeCell ref="I15:J15"/>
    <mergeCell ref="K15:L15"/>
    <mergeCell ref="A16:B16"/>
    <mergeCell ref="C16:D16"/>
    <mergeCell ref="G16:H16"/>
    <mergeCell ref="I16:J16"/>
    <mergeCell ref="K16:L16"/>
    <mergeCell ref="A17:B17"/>
    <mergeCell ref="C17:D17"/>
    <mergeCell ref="G17:H17"/>
    <mergeCell ref="I17:J17"/>
    <mergeCell ref="K17:L17"/>
    <mergeCell ref="A18:B18"/>
    <mergeCell ref="C18:D18"/>
    <mergeCell ref="G18:H18"/>
    <mergeCell ref="I18:J18"/>
    <mergeCell ref="K18:L18"/>
    <mergeCell ref="A19:B19"/>
    <mergeCell ref="C19:D19"/>
    <mergeCell ref="G19:H19"/>
    <mergeCell ref="I19:J19"/>
    <mergeCell ref="K19:L19"/>
    <mergeCell ref="A20:B20"/>
    <mergeCell ref="C20:D20"/>
    <mergeCell ref="G20:H20"/>
    <mergeCell ref="I20:J20"/>
    <mergeCell ref="K20:L20"/>
    <mergeCell ref="A21:B21"/>
    <mergeCell ref="C21:D21"/>
    <mergeCell ref="G21:H21"/>
    <mergeCell ref="I21:J21"/>
    <mergeCell ref="K21:L21"/>
    <mergeCell ref="A22:B22"/>
    <mergeCell ref="C22:D22"/>
    <mergeCell ref="G22:H22"/>
    <mergeCell ref="I22:J22"/>
    <mergeCell ref="K22:L22"/>
    <mergeCell ref="A23:B23"/>
    <mergeCell ref="C23:D23"/>
    <mergeCell ref="G23:H23"/>
    <mergeCell ref="I23:J23"/>
    <mergeCell ref="K23:L23"/>
    <mergeCell ref="A24:B24"/>
    <mergeCell ref="C24:D24"/>
    <mergeCell ref="G24:H24"/>
    <mergeCell ref="I24:J24"/>
    <mergeCell ref="K24:L24"/>
    <mergeCell ref="A25:B25"/>
    <mergeCell ref="C25:D25"/>
    <mergeCell ref="G25:H25"/>
    <mergeCell ref="I25:J25"/>
    <mergeCell ref="K25:L25"/>
    <mergeCell ref="A26:B26"/>
    <mergeCell ref="C26:D26"/>
    <mergeCell ref="E26:L26"/>
    <mergeCell ref="A27:B27"/>
    <mergeCell ref="C27:D27"/>
    <mergeCell ref="G27:H27"/>
    <mergeCell ref="I27:J27"/>
    <mergeCell ref="K27:L27"/>
    <mergeCell ref="A28:B28"/>
    <mergeCell ref="C28:D28"/>
    <mergeCell ref="G28:H28"/>
    <mergeCell ref="I28:J28"/>
    <mergeCell ref="K28:L28"/>
    <mergeCell ref="A29:B29"/>
    <mergeCell ref="C29:D29"/>
    <mergeCell ref="G29:H29"/>
    <mergeCell ref="I29:J29"/>
    <mergeCell ref="K29:L29"/>
    <mergeCell ref="A30:B30"/>
    <mergeCell ref="C30:D30"/>
    <mergeCell ref="G30:H30"/>
    <mergeCell ref="I30:J30"/>
    <mergeCell ref="K30:L30"/>
    <mergeCell ref="A31:B31"/>
    <mergeCell ref="C31:D31"/>
    <mergeCell ref="G31:H31"/>
    <mergeCell ref="I31:J31"/>
    <mergeCell ref="K31:L31"/>
    <mergeCell ref="A32:B32"/>
    <mergeCell ref="C32:D32"/>
    <mergeCell ref="G32:H32"/>
    <mergeCell ref="I32:J32"/>
    <mergeCell ref="K32:L32"/>
    <mergeCell ref="A33:B33"/>
    <mergeCell ref="C33:D33"/>
    <mergeCell ref="E33:L33"/>
    <mergeCell ref="A34:B34"/>
    <mergeCell ref="C34:D34"/>
    <mergeCell ref="G34:H34"/>
    <mergeCell ref="I34:J34"/>
    <mergeCell ref="K34:L34"/>
    <mergeCell ref="A35:B35"/>
    <mergeCell ref="C35:D35"/>
    <mergeCell ref="G35:H35"/>
    <mergeCell ref="I35:J35"/>
    <mergeCell ref="K35:L35"/>
    <mergeCell ref="A36:B36"/>
    <mergeCell ref="C36:D36"/>
    <mergeCell ref="E36:L36"/>
    <mergeCell ref="A37:B37"/>
    <mergeCell ref="C37:D37"/>
    <mergeCell ref="G37:H37"/>
    <mergeCell ref="I37:J37"/>
    <mergeCell ref="K37:L37"/>
    <mergeCell ref="A38:J38"/>
    <mergeCell ref="K38:L38"/>
    <mergeCell ref="A39:J39"/>
    <mergeCell ref="K39:L39"/>
    <mergeCell ref="A40:J40"/>
    <mergeCell ref="K40:L40"/>
    <mergeCell ref="A41:B41"/>
    <mergeCell ref="C41:D41"/>
    <mergeCell ref="G41:H41"/>
    <mergeCell ref="I41:J41"/>
    <mergeCell ref="K41:L41"/>
  </mergeCells>
  <printOptions headings="false" gridLines="false" gridLinesSet="true" horizontalCentered="false" verticalCentered="false"/>
  <pageMargins left="1.575" right="0.7" top="0.75" bottom="0.75" header="0.511811023622047" footer="0.511811023622047"/>
  <pageSetup paperSize="9" scale="100" fitToWidth="2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2024-12-16T08:23:21Z</dcterms:created>
  <dc:creator/>
  <dc:description/>
  <dc:language>pl-PL</dc:language>
  <cp:lastModifiedBy/>
  <cp:lastPrinted>2025-04-16T13:21:32Z</cp:lastPrinted>
  <dcterms:modified xsi:type="dcterms:W3CDTF">2025-04-16T13:22:38Z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2024-12-16T00:00:00Z</vt:filetime>
  </property>
  <property fmtid="{D5CDD505-2E9C-101B-9397-08002B2CF9AE}" pid="3" name="Producer">
    <vt:lpwstr>iLovePDF</vt:lpwstr>
  </property>
</Properties>
</file>